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UE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<sst xmlns="http://schemas.openxmlformats.org/spreadsheetml/2006/main" count="35" uniqueCount="19">
  <si>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Em Volume (HL)</t>
  </si>
  <si>
    <t>País de Destino</t>
  </si>
  <si>
    <t>ESPANHA</t>
  </si>
  <si>
    <t>FRANCA</t>
  </si>
  <si>
    <t>ALEMANHA</t>
  </si>
  <si>
    <t>LUXEMBURGO</t>
  </si>
  <si>
    <t>REINO UNIDO</t>
  </si>
  <si>
    <t>BELGICA</t>
  </si>
  <si>
    <t>SUECIA</t>
  </si>
  <si>
    <t>DINAMARCA</t>
  </si>
  <si>
    <t>PAISES BAIXOS</t>
  </si>
  <si>
    <t>IRLANDA</t>
  </si>
  <si>
    <t>RESTANTES PAÍSES</t>
  </si>
  <si>
    <t>Total</t>
  </si>
  <si>
    <t>Fonte: INE | Análise: IVV, IP</t>
  </si>
  <si>
    <t>Em Valor (1.000 €)</t>
  </si>
  <si>
    <t>Evolução da Expedição de Vinho / Vinho com IGP a Granel por País de Destino</t>
  </si>
  <si>
    <t>LETONIA</t>
  </si>
  <si>
    <t>REP. CHECA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</si>
</sst>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42" fillId="0" borderId="15" xfId="0" applyFont="1" applyBorder="1" applyAlignment="1">
      <alignment horizontal="left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42" fillId="33" borderId="15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41" fillId="33" borderId="14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41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RowColHeaders="0" tabSelected="1" zoomScale="89" zoomScaleNormal="89" zoomScalePageLayoutView="0" workbookViewId="0" topLeftCell="A1">
      <selection activeCell="N39" sqref="N39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16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20" t="s">
        <v>1</v>
      </c>
      <c r="B5" s="21">
        <v>2000</v>
      </c>
      <c r="C5" s="21">
        <v>2001</v>
      </c>
      <c r="D5" s="21">
        <v>2002</v>
      </c>
      <c r="E5" s="21">
        <v>2003</v>
      </c>
      <c r="F5" s="21">
        <v>2004</v>
      </c>
      <c r="G5" s="21">
        <v>2005</v>
      </c>
      <c r="H5" s="21">
        <v>2006</v>
      </c>
      <c r="I5" s="21">
        <v>2007</v>
      </c>
      <c r="J5" s="21">
        <v>2008</v>
      </c>
      <c r="K5" s="15">
        <v>2009</v>
      </c>
    </row>
    <row r="6" spans="1:11" ht="4.5" customHeight="1" thickBot="1" thickTop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8" customHeight="1" thickTop="1">
      <c r="A7" s="19" t="s">
        <v>3</v>
      </c>
      <c r="B7" s="23">
        <v>43732.05</v>
      </c>
      <c r="C7" s="23">
        <v>11883.960000000001</v>
      </c>
      <c r="D7" s="23">
        <v>279345.25</v>
      </c>
      <c r="E7" s="23">
        <v>701757.26</v>
      </c>
      <c r="F7" s="23">
        <v>528923.37</v>
      </c>
      <c r="G7" s="23">
        <v>328506.13</v>
      </c>
      <c r="H7" s="23">
        <v>262894.16000000003</v>
      </c>
      <c r="I7" s="23">
        <v>240056.06</v>
      </c>
      <c r="J7" s="23">
        <v>191715.94</v>
      </c>
      <c r="K7" s="12">
        <v>126976.41</v>
      </c>
      <c r="L7" s="5"/>
    </row>
    <row r="8" spans="1:12" ht="18" customHeight="1">
      <c r="A8" s="24" t="s">
        <v>4</v>
      </c>
      <c r="B8" s="25">
        <v>40043.8</v>
      </c>
      <c r="C8" s="25">
        <v>26963.25</v>
      </c>
      <c r="D8" s="25">
        <v>21894.5</v>
      </c>
      <c r="E8" s="25">
        <v>32472.159999999996</v>
      </c>
      <c r="F8" s="25">
        <v>113749</v>
      </c>
      <c r="G8" s="25">
        <v>71765.78</v>
      </c>
      <c r="H8" s="25">
        <v>65667.79</v>
      </c>
      <c r="I8" s="25">
        <v>71325.64</v>
      </c>
      <c r="J8" s="25">
        <v>62995.340000000004</v>
      </c>
      <c r="K8" s="18">
        <v>92816.76</v>
      </c>
      <c r="L8" s="5"/>
    </row>
    <row r="9" spans="1:12" ht="18" customHeight="1">
      <c r="A9" s="19" t="s">
        <v>5</v>
      </c>
      <c r="B9" s="23">
        <v>3106.6099999999997</v>
      </c>
      <c r="C9" s="23">
        <v>2410.53</v>
      </c>
      <c r="D9" s="23">
        <v>3047.8500000000004</v>
      </c>
      <c r="E9" s="23">
        <v>3916.21</v>
      </c>
      <c r="F9" s="23">
        <v>5330.2</v>
      </c>
      <c r="G9" s="23">
        <v>6436.86</v>
      </c>
      <c r="H9" s="23">
        <v>6344.87</v>
      </c>
      <c r="I9" s="23">
        <v>7395.09</v>
      </c>
      <c r="J9" s="23">
        <v>7857.599999999999</v>
      </c>
      <c r="K9" s="4">
        <v>9717.890000000001</v>
      </c>
      <c r="L9" s="5"/>
    </row>
    <row r="10" spans="1:12" ht="18" customHeight="1">
      <c r="A10" s="24" t="s">
        <v>10</v>
      </c>
      <c r="B10" s="25">
        <v>5820.12</v>
      </c>
      <c r="C10" s="25">
        <v>5289.81</v>
      </c>
      <c r="D10" s="25">
        <v>5411.41</v>
      </c>
      <c r="E10" s="25">
        <v>7126.05</v>
      </c>
      <c r="F10" s="25">
        <v>13141.26</v>
      </c>
      <c r="G10" s="25">
        <v>4170.42</v>
      </c>
      <c r="H10" s="25">
        <v>10748.68</v>
      </c>
      <c r="I10" s="25">
        <v>3794.02</v>
      </c>
      <c r="J10" s="25">
        <v>810.9000000000001</v>
      </c>
      <c r="K10" s="18">
        <v>9601.11</v>
      </c>
      <c r="L10" s="5"/>
    </row>
    <row r="11" spans="1:12" ht="18" customHeight="1">
      <c r="A11" s="19" t="s">
        <v>17</v>
      </c>
      <c r="B11" s="23"/>
      <c r="C11" s="23"/>
      <c r="D11" s="23"/>
      <c r="E11" s="23"/>
      <c r="F11" s="23"/>
      <c r="G11" s="23"/>
      <c r="H11" s="23"/>
      <c r="I11" s="23"/>
      <c r="J11" s="23"/>
      <c r="K11" s="4">
        <v>9600</v>
      </c>
      <c r="L11" s="5"/>
    </row>
    <row r="12" spans="1:12" ht="18" customHeight="1">
      <c r="A12" s="24" t="s">
        <v>2</v>
      </c>
      <c r="B12" s="25">
        <v>208733.1</v>
      </c>
      <c r="C12" s="25">
        <v>12218.59</v>
      </c>
      <c r="D12" s="25">
        <v>72296.07</v>
      </c>
      <c r="E12" s="25">
        <v>84339.69</v>
      </c>
      <c r="F12" s="25">
        <v>27544.35</v>
      </c>
      <c r="G12" s="25">
        <v>24327.08</v>
      </c>
      <c r="H12" s="25">
        <v>140764.92</v>
      </c>
      <c r="I12" s="25">
        <v>289493.33999999997</v>
      </c>
      <c r="J12" s="25">
        <v>274798.33</v>
      </c>
      <c r="K12" s="18">
        <v>5820.97</v>
      </c>
      <c r="L12" s="5"/>
    </row>
    <row r="13" spans="1:12" ht="18" customHeight="1">
      <c r="A13" s="19" t="s">
        <v>8</v>
      </c>
      <c r="B13" s="23">
        <v>36</v>
      </c>
      <c r="C13" s="23"/>
      <c r="D13" s="23"/>
      <c r="E13" s="23">
        <v>540</v>
      </c>
      <c r="F13" s="23">
        <v>3240.83</v>
      </c>
      <c r="G13" s="23"/>
      <c r="H13" s="23">
        <v>570.24</v>
      </c>
      <c r="I13" s="23">
        <v>1582.09</v>
      </c>
      <c r="J13" s="23">
        <v>346.05</v>
      </c>
      <c r="K13" s="4">
        <v>5256</v>
      </c>
      <c r="L13" s="5"/>
    </row>
    <row r="14" spans="1:12" ht="18" customHeight="1">
      <c r="A14" s="24" t="s">
        <v>9</v>
      </c>
      <c r="B14" s="25">
        <v>4704.01</v>
      </c>
      <c r="C14" s="25">
        <v>2227.85</v>
      </c>
      <c r="D14" s="25">
        <v>1477.99</v>
      </c>
      <c r="E14" s="25">
        <v>8953.95</v>
      </c>
      <c r="F14" s="25">
        <v>7579.36</v>
      </c>
      <c r="G14" s="25"/>
      <c r="H14" s="25">
        <v>95.7</v>
      </c>
      <c r="I14" s="25">
        <v>0.45</v>
      </c>
      <c r="J14" s="25">
        <v>345.6</v>
      </c>
      <c r="K14" s="18">
        <v>653.24</v>
      </c>
      <c r="L14" s="5"/>
    </row>
    <row r="15" spans="1:12" ht="18" customHeight="1">
      <c r="A15" s="19" t="s">
        <v>6</v>
      </c>
      <c r="B15" s="23">
        <v>324.48</v>
      </c>
      <c r="C15" s="23">
        <v>216.98000000000002</v>
      </c>
      <c r="D15" s="23">
        <v>127.35000000000001</v>
      </c>
      <c r="E15" s="23">
        <v>85.2</v>
      </c>
      <c r="F15" s="23">
        <v>47.22</v>
      </c>
      <c r="G15" s="23">
        <v>219.22</v>
      </c>
      <c r="H15" s="23">
        <v>332.18</v>
      </c>
      <c r="I15" s="23">
        <v>318.74</v>
      </c>
      <c r="J15" s="23">
        <v>643.64</v>
      </c>
      <c r="K15" s="4">
        <v>375.95</v>
      </c>
      <c r="L15" s="5"/>
    </row>
    <row r="16" spans="1:12" ht="18" customHeight="1">
      <c r="A16" s="24" t="s">
        <v>7</v>
      </c>
      <c r="B16" s="25">
        <v>502.4</v>
      </c>
      <c r="C16" s="25">
        <v>192.15</v>
      </c>
      <c r="D16" s="25">
        <v>721.26</v>
      </c>
      <c r="E16" s="25">
        <v>2304.31</v>
      </c>
      <c r="F16" s="25">
        <v>2140.35</v>
      </c>
      <c r="G16" s="25">
        <v>1052.68</v>
      </c>
      <c r="H16" s="25">
        <v>794.1999999999999</v>
      </c>
      <c r="I16" s="25">
        <v>609.41</v>
      </c>
      <c r="J16" s="25">
        <v>226.17000000000002</v>
      </c>
      <c r="K16" s="18">
        <v>220.5</v>
      </c>
      <c r="L16" s="5"/>
    </row>
    <row r="17" spans="1:12" ht="18" customHeight="1">
      <c r="A17" s="16" t="s">
        <v>18</v>
      </c>
      <c r="B17" s="5"/>
      <c r="C17" s="5"/>
      <c r="D17" s="5"/>
      <c r="E17" s="5"/>
      <c r="F17" s="5">
        <v>2.48</v>
      </c>
      <c r="G17" s="5">
        <v>194.9</v>
      </c>
      <c r="H17" s="5">
        <v>72.09</v>
      </c>
      <c r="I17" s="5">
        <v>17.2</v>
      </c>
      <c r="J17" s="5">
        <v>0</v>
      </c>
      <c r="K17" s="17">
        <v>23.09</v>
      </c>
      <c r="L17" s="5"/>
    </row>
    <row r="18" spans="1:12" ht="18" customHeight="1">
      <c r="A18" s="24" t="s">
        <v>11</v>
      </c>
      <c r="B18" s="25"/>
      <c r="C18" s="25"/>
      <c r="D18" s="25"/>
      <c r="E18" s="25"/>
      <c r="F18" s="25">
        <v>11.25</v>
      </c>
      <c r="G18" s="25"/>
      <c r="H18" s="25"/>
      <c r="I18" s="25">
        <v>13.6</v>
      </c>
      <c r="J18" s="25">
        <v>16.6</v>
      </c>
      <c r="K18" s="18">
        <v>10.05</v>
      </c>
      <c r="L18" s="5"/>
    </row>
    <row r="19" spans="1:12" ht="18" customHeight="1" thickBot="1">
      <c r="A19" s="27" t="s">
        <v>12</v>
      </c>
      <c r="B19" s="28">
        <f>B21-SUM(B7:B18)</f>
        <v>77.99999999994179</v>
      </c>
      <c r="C19" s="28">
        <f aca="true" t="shared" si="0" ref="C19:K19">C21-SUM(C7:C18)</f>
        <v>1211.199999999997</v>
      </c>
      <c r="D19" s="28">
        <f t="shared" si="0"/>
        <v>103924.52000000002</v>
      </c>
      <c r="E19" s="28">
        <f t="shared" si="0"/>
        <v>427018.22</v>
      </c>
      <c r="F19" s="28">
        <f t="shared" si="0"/>
        <v>465869.55000000016</v>
      </c>
      <c r="G19" s="28">
        <f t="shared" si="0"/>
        <v>51564.81999999995</v>
      </c>
      <c r="H19" s="28">
        <f t="shared" si="0"/>
        <v>87401.03000000003</v>
      </c>
      <c r="I19" s="28">
        <f t="shared" si="0"/>
        <v>293307.3600000001</v>
      </c>
      <c r="J19" s="28">
        <f t="shared" si="0"/>
        <v>94303.57999999996</v>
      </c>
      <c r="K19" s="13">
        <f t="shared" si="0"/>
        <v>4.000000000029104</v>
      </c>
      <c r="L19" s="5"/>
    </row>
    <row r="20" spans="1:12" ht="4.5" customHeight="1" thickBot="1" thickTop="1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9"/>
      <c r="L20" s="5"/>
    </row>
    <row r="21" spans="1:13" s="6" customFormat="1" ht="25.5" customHeight="1" thickBot="1" thickTop="1">
      <c r="A21" s="14" t="s">
        <v>13</v>
      </c>
      <c r="B21" s="29">
        <v>307080.56999999995</v>
      </c>
      <c r="C21" s="29">
        <v>62614.32</v>
      </c>
      <c r="D21" s="29">
        <v>488246.19999999995</v>
      </c>
      <c r="E21" s="29">
        <v>1268513.05</v>
      </c>
      <c r="F21" s="29">
        <v>1167579.22</v>
      </c>
      <c r="G21" s="29">
        <v>488237.88999999996</v>
      </c>
      <c r="H21" s="29">
        <v>575685.8600000001</v>
      </c>
      <c r="I21" s="29">
        <v>907913</v>
      </c>
      <c r="J21" s="29">
        <v>634059.7500000001</v>
      </c>
      <c r="K21" s="26">
        <v>261075.97</v>
      </c>
      <c r="L21" s="7"/>
      <c r="M21"/>
    </row>
    <row r="22" spans="1:10" ht="22.5" customHeight="1" thickTop="1">
      <c r="A22" s="8" t="s">
        <v>14</v>
      </c>
      <c r="B22" s="9"/>
      <c r="C22" s="9"/>
      <c r="D22" s="9"/>
      <c r="E22" s="9"/>
      <c r="F22" s="9"/>
      <c r="G22" s="9"/>
      <c r="H22" s="9"/>
      <c r="I22" s="9"/>
      <c r="J22" s="9"/>
    </row>
    <row r="23" spans="2:11" ht="18" customHeight="1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ht="15">
      <c r="A24" s="3" t="s">
        <v>15</v>
      </c>
    </row>
    <row r="25" ht="5.25" customHeight="1" thickBot="1">
      <c r="A25" s="3"/>
    </row>
    <row r="26" spans="1:11" ht="30.75" customHeight="1" thickBot="1" thickTop="1">
      <c r="A26" s="20" t="s">
        <v>1</v>
      </c>
      <c r="B26" s="21">
        <v>2000</v>
      </c>
      <c r="C26" s="21">
        <v>2001</v>
      </c>
      <c r="D26" s="21">
        <v>2002</v>
      </c>
      <c r="E26" s="21">
        <v>2003</v>
      </c>
      <c r="F26" s="21">
        <v>2004</v>
      </c>
      <c r="G26" s="21">
        <v>2005</v>
      </c>
      <c r="H26" s="21">
        <v>2006</v>
      </c>
      <c r="I26" s="21">
        <v>2007</v>
      </c>
      <c r="J26" s="21">
        <v>2008</v>
      </c>
      <c r="K26" s="15">
        <v>2009</v>
      </c>
    </row>
    <row r="27" spans="1:11" ht="4.5" customHeight="1" thickBot="1" thickTop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8" customHeight="1" thickTop="1">
      <c r="A28" s="19" t="s">
        <v>4</v>
      </c>
      <c r="B28" s="23">
        <v>1679.02691</v>
      </c>
      <c r="C28" s="23">
        <v>1315.20533</v>
      </c>
      <c r="D28" s="23">
        <v>1160.729</v>
      </c>
      <c r="E28" s="23">
        <v>1461.763</v>
      </c>
      <c r="F28" s="23">
        <v>4094.107</v>
      </c>
      <c r="G28" s="23">
        <v>2841.259</v>
      </c>
      <c r="H28" s="23">
        <v>2690.448</v>
      </c>
      <c r="I28" s="23">
        <v>2691.3289999999997</v>
      </c>
      <c r="J28" s="23">
        <v>3272.609</v>
      </c>
      <c r="K28" s="12">
        <v>4101.351000000001</v>
      </c>
    </row>
    <row r="29" spans="1:11" ht="18" customHeight="1">
      <c r="A29" s="24" t="s">
        <v>3</v>
      </c>
      <c r="B29" s="25">
        <v>1737.2631400000002</v>
      </c>
      <c r="C29" s="25">
        <v>560.31835</v>
      </c>
      <c r="D29" s="25">
        <v>6863.338</v>
      </c>
      <c r="E29" s="25">
        <v>17718.613999999998</v>
      </c>
      <c r="F29" s="25">
        <v>14870.103</v>
      </c>
      <c r="G29" s="25">
        <v>8487.18</v>
      </c>
      <c r="H29" s="25">
        <v>6976.463</v>
      </c>
      <c r="I29" s="25">
        <v>6518.177</v>
      </c>
      <c r="J29" s="25">
        <v>6615.66</v>
      </c>
      <c r="K29" s="18">
        <v>3970.66</v>
      </c>
    </row>
    <row r="30" spans="1:11" ht="18" customHeight="1">
      <c r="A30" s="19" t="s">
        <v>8</v>
      </c>
      <c r="B30" s="23">
        <v>5.45448</v>
      </c>
      <c r="C30" s="23"/>
      <c r="D30" s="23"/>
      <c r="E30" s="23">
        <v>79.2</v>
      </c>
      <c r="F30" s="23">
        <v>141.288</v>
      </c>
      <c r="G30" s="23"/>
      <c r="H30" s="23">
        <v>120.226</v>
      </c>
      <c r="I30" s="23">
        <v>121.343</v>
      </c>
      <c r="J30" s="23">
        <v>126.149</v>
      </c>
      <c r="K30" s="4">
        <v>1053.784</v>
      </c>
    </row>
    <row r="31" spans="1:11" ht="18" customHeight="1">
      <c r="A31" s="24" t="s">
        <v>5</v>
      </c>
      <c r="B31" s="25">
        <v>288.15414</v>
      </c>
      <c r="C31" s="25">
        <v>234.32297999999997</v>
      </c>
      <c r="D31" s="25">
        <v>257.413</v>
      </c>
      <c r="E31" s="25">
        <v>325.918</v>
      </c>
      <c r="F31" s="25">
        <v>457.66200000000003</v>
      </c>
      <c r="G31" s="25">
        <v>531.49</v>
      </c>
      <c r="H31" s="25">
        <v>546.519</v>
      </c>
      <c r="I31" s="25">
        <v>684.205</v>
      </c>
      <c r="J31" s="25">
        <v>884.31</v>
      </c>
      <c r="K31" s="18">
        <v>1011.66</v>
      </c>
    </row>
    <row r="32" spans="1:11" ht="18" customHeight="1">
      <c r="A32" s="19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4">
        <v>345.9</v>
      </c>
    </row>
    <row r="33" spans="1:11" ht="18" customHeight="1">
      <c r="A33" s="24" t="s">
        <v>10</v>
      </c>
      <c r="B33" s="25">
        <v>232.45732000000004</v>
      </c>
      <c r="C33" s="25">
        <v>194.04739</v>
      </c>
      <c r="D33" s="25">
        <v>202.515</v>
      </c>
      <c r="E33" s="25">
        <v>196.684</v>
      </c>
      <c r="F33" s="25">
        <v>323.593</v>
      </c>
      <c r="G33" s="25">
        <v>325.515</v>
      </c>
      <c r="H33" s="25">
        <v>296.549</v>
      </c>
      <c r="I33" s="25">
        <v>108.673</v>
      </c>
      <c r="J33" s="25">
        <v>44.358</v>
      </c>
      <c r="K33" s="18">
        <v>311.988</v>
      </c>
    </row>
    <row r="34" spans="1:11" ht="18" customHeight="1">
      <c r="A34" s="19" t="s">
        <v>2</v>
      </c>
      <c r="B34" s="23">
        <v>8962.463619999999</v>
      </c>
      <c r="C34" s="23">
        <v>396.12318</v>
      </c>
      <c r="D34" s="23">
        <v>1747.898</v>
      </c>
      <c r="E34" s="23">
        <v>2530.428</v>
      </c>
      <c r="F34" s="23">
        <v>739.884</v>
      </c>
      <c r="G34" s="23">
        <v>641.7</v>
      </c>
      <c r="H34" s="23">
        <v>3763.909</v>
      </c>
      <c r="I34" s="23">
        <v>7296.648999999999</v>
      </c>
      <c r="J34" s="23">
        <v>8848.431</v>
      </c>
      <c r="K34" s="4">
        <v>183.436</v>
      </c>
    </row>
    <row r="35" spans="1:11" ht="18" customHeight="1">
      <c r="A35" s="24" t="s">
        <v>9</v>
      </c>
      <c r="B35" s="25">
        <v>427.3321</v>
      </c>
      <c r="C35" s="25">
        <v>203.68938</v>
      </c>
      <c r="D35" s="25">
        <v>118.239</v>
      </c>
      <c r="E35" s="25">
        <v>475.499</v>
      </c>
      <c r="F35" s="25">
        <v>456.581</v>
      </c>
      <c r="G35" s="25"/>
      <c r="H35" s="25">
        <v>15.506</v>
      </c>
      <c r="I35" s="25">
        <v>0.085</v>
      </c>
      <c r="J35" s="25">
        <v>111.94200000000001</v>
      </c>
      <c r="K35" s="18">
        <v>90.97</v>
      </c>
    </row>
    <row r="36" spans="1:11" ht="18" customHeight="1">
      <c r="A36" s="19" t="s">
        <v>7</v>
      </c>
      <c r="B36" s="23">
        <v>56.44897999999999</v>
      </c>
      <c r="C36" s="23">
        <v>17.39763</v>
      </c>
      <c r="D36" s="23">
        <v>66.056</v>
      </c>
      <c r="E36" s="23">
        <v>122.419</v>
      </c>
      <c r="F36" s="23">
        <v>118.74700000000001</v>
      </c>
      <c r="G36" s="23">
        <v>81.864</v>
      </c>
      <c r="H36" s="23">
        <v>70.926</v>
      </c>
      <c r="I36" s="23">
        <v>54.003</v>
      </c>
      <c r="J36" s="23">
        <v>89.729</v>
      </c>
      <c r="K36" s="4">
        <v>74.217</v>
      </c>
    </row>
    <row r="37" spans="1:11" ht="18" customHeight="1">
      <c r="A37" s="24" t="s">
        <v>6</v>
      </c>
      <c r="B37" s="25">
        <v>30.246260000000003</v>
      </c>
      <c r="C37" s="25">
        <v>19.6815</v>
      </c>
      <c r="D37" s="25">
        <v>16.385</v>
      </c>
      <c r="E37" s="25">
        <v>7.8469999999999995</v>
      </c>
      <c r="F37" s="25">
        <v>4.332</v>
      </c>
      <c r="G37" s="25">
        <v>20.645000000000003</v>
      </c>
      <c r="H37" s="25">
        <v>34.21</v>
      </c>
      <c r="I37" s="25">
        <v>37.052</v>
      </c>
      <c r="J37" s="25">
        <v>60.664</v>
      </c>
      <c r="K37" s="18">
        <v>38.656</v>
      </c>
    </row>
    <row r="38" spans="1:11" ht="18" customHeight="1">
      <c r="A38" s="16" t="s">
        <v>18</v>
      </c>
      <c r="B38" s="5"/>
      <c r="C38" s="5"/>
      <c r="D38" s="5"/>
      <c r="E38" s="5"/>
      <c r="F38" s="5">
        <v>0.759</v>
      </c>
      <c r="G38" s="5">
        <v>15.929</v>
      </c>
      <c r="H38" s="5">
        <v>5.38</v>
      </c>
      <c r="I38" s="5">
        <v>1.463</v>
      </c>
      <c r="J38" s="5">
        <v>1.965</v>
      </c>
      <c r="K38" s="17">
        <v>3.676</v>
      </c>
    </row>
    <row r="39" spans="1:11" ht="18" customHeight="1">
      <c r="A39" s="24" t="s">
        <v>11</v>
      </c>
      <c r="B39" s="25"/>
      <c r="C39" s="25"/>
      <c r="D39" s="25"/>
      <c r="E39" s="25"/>
      <c r="F39" s="25">
        <v>2.366</v>
      </c>
      <c r="G39" s="25"/>
      <c r="H39" s="25"/>
      <c r="I39" s="25">
        <v>1.201</v>
      </c>
      <c r="J39" s="25">
        <v>2.141</v>
      </c>
      <c r="K39" s="18">
        <v>1.018</v>
      </c>
    </row>
    <row r="40" spans="1:11" ht="18" customHeight="1" thickBot="1">
      <c r="A40" s="27" t="s">
        <v>12</v>
      </c>
      <c r="B40" s="28">
        <f>B42-SUM(B28:B39)</f>
        <v>4.003100000001723</v>
      </c>
      <c r="C40" s="28">
        <f aca="true" t="shared" si="1" ref="C40:K40">C42-SUM(C28:C39)</f>
        <v>81.74524999999994</v>
      </c>
      <c r="D40" s="28">
        <f t="shared" si="1"/>
        <v>2229.804000000002</v>
      </c>
      <c r="E40" s="28">
        <f t="shared" si="1"/>
        <v>10677.001999999986</v>
      </c>
      <c r="F40" s="28">
        <f t="shared" si="1"/>
        <v>12511.875000000007</v>
      </c>
      <c r="G40" s="28">
        <f t="shared" si="1"/>
        <v>1276.7939999999999</v>
      </c>
      <c r="H40" s="28">
        <f t="shared" si="1"/>
        <v>2250.1349999999984</v>
      </c>
      <c r="I40" s="28">
        <f t="shared" si="1"/>
        <v>7592.673999999999</v>
      </c>
      <c r="J40" s="28">
        <f t="shared" si="1"/>
        <v>3273.2340000000004</v>
      </c>
      <c r="K40" s="13">
        <f t="shared" si="1"/>
        <v>0.36599999999998545</v>
      </c>
    </row>
    <row r="41" spans="1:11" ht="4.5" customHeight="1" thickBot="1" thickTop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9"/>
    </row>
    <row r="42" spans="1:11" ht="25.5" customHeight="1" thickBot="1" thickTop="1">
      <c r="A42" s="14" t="s">
        <v>13</v>
      </c>
      <c r="B42" s="29">
        <v>13422.85005</v>
      </c>
      <c r="C42" s="29">
        <v>3022.53099</v>
      </c>
      <c r="D42" s="29">
        <v>12662.377</v>
      </c>
      <c r="E42" s="29">
        <v>33595.37399999999</v>
      </c>
      <c r="F42" s="29">
        <v>33721.297000000006</v>
      </c>
      <c r="G42" s="29">
        <v>14222.376</v>
      </c>
      <c r="H42" s="29">
        <v>16770.270999999997</v>
      </c>
      <c r="I42" s="29">
        <v>25106.854</v>
      </c>
      <c r="J42" s="29">
        <v>23331.192</v>
      </c>
      <c r="K42" s="26">
        <v>11187.681999999999</v>
      </c>
    </row>
    <row r="43" ht="22.5" customHeight="1" thickTop="1">
      <c r="A43" s="8" t="s">
        <v>14</v>
      </c>
    </row>
    <row r="44" spans="2:11" ht="15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0" ht="15">
      <c r="B45" s="9"/>
      <c r="C45" s="9"/>
      <c r="D45" s="9"/>
      <c r="E45" s="9"/>
      <c r="F45" s="9"/>
      <c r="G45" s="9"/>
      <c r="H45" s="9"/>
      <c r="I45" s="9"/>
      <c r="J45" s="9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dcterms:created xsi:type="dcterms:W3CDTF">2009-01-28T18:47:09Z</dcterms:created>
  <dcterms:modified xsi:type="dcterms:W3CDTF">2010-03-26T16:55:00Z</dcterms:modified>
  <cp:category/>
  <cp:version/>
  <cp:contentType/>
  <cp:contentStatus/>
</cp:coreProperties>
</file>